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90" windowHeight="7755"/>
  </bookViews>
  <sheets>
    <sheet name="F6B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19" i="2"/>
  <c r="B29" i="2"/>
  <c r="C9" i="2"/>
  <c r="C19" i="2"/>
  <c r="C29" i="2"/>
  <c r="D29" i="2"/>
  <c r="E9" i="2"/>
  <c r="E19" i="2"/>
  <c r="E29" i="2"/>
  <c r="G29" i="2"/>
  <c r="F9" i="2"/>
  <c r="F19" i="2"/>
  <c r="F29" i="2"/>
  <c r="D28" i="2"/>
  <c r="G28" i="2"/>
  <c r="D27" i="2"/>
  <c r="G27" i="2"/>
  <c r="D26" i="2"/>
  <c r="G26" i="2"/>
  <c r="D25" i="2"/>
  <c r="G25" i="2"/>
  <c r="D24" i="2"/>
  <c r="G24" i="2"/>
  <c r="D23" i="2"/>
  <c r="G23" i="2"/>
  <c r="D22" i="2"/>
  <c r="G22" i="2"/>
  <c r="D21" i="2"/>
  <c r="G21" i="2"/>
  <c r="D20" i="2"/>
  <c r="G20" i="2"/>
  <c r="G19" i="2"/>
  <c r="D19" i="2"/>
  <c r="D17" i="2"/>
  <c r="G17" i="2"/>
  <c r="D16" i="2"/>
  <c r="G16" i="2"/>
  <c r="D15" i="2"/>
  <c r="G15" i="2"/>
  <c r="D14" i="2"/>
  <c r="G14" i="2"/>
  <c r="D13" i="2"/>
  <c r="G13" i="2"/>
  <c r="D12" i="2"/>
  <c r="G12" i="2"/>
  <c r="D11" i="2"/>
  <c r="G11" i="2"/>
  <c r="D10" i="2"/>
  <c r="G10" i="2"/>
  <c r="G9" i="2"/>
  <c r="D9" i="2"/>
</calcChain>
</file>

<file path=xl/sharedStrings.xml><?xml version="1.0" encoding="utf-8"?>
<sst xmlns="http://schemas.openxmlformats.org/spreadsheetml/2006/main" count="41" uniqueCount="32">
  <si>
    <t>Formato 6 b) Estado Analítico del Ejercicio del Presupuesto de Egresos Detallado - LDF 
                        (Clasificación Administrativa)</t>
  </si>
  <si>
    <t xml:space="preserve"> UNIVERSIDAD TECNOLOGICA DE SAN MIGUEL ALLENDE</t>
  </si>
  <si>
    <t>Estado Analítico del Ejercicio del Presupuesto de Egresos Detallado - LDF</t>
  </si>
  <si>
    <t>Clasificación Administrativa</t>
  </si>
  <si>
    <t>del 01 de Enero al 31 de Diciembre de 2020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</si>
  <si>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</si>
  <si>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</si>
  <si>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</si>
  <si>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</si>
  <si>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</si>
  <si>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</si>
  <si>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</si>
  <si>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</si>
  <si>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</si>
  <si>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</si>
  <si>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</si>
  <si>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</si>
  <si>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</si>
  <si>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</si>
  <si>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</si>
  <si>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</si>
  <si>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</si>
  <si>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H. Dependencia o Unidad Administrativa xx</t>
  </si>
  <si>
    <t>*</t>
  </si>
  <si>
    <t>II. Gasto Etiquetado (II=A+B+C+D+E+F+G+H)</t>
  </si>
  <si>
    <t>III. Total de Egresos (III = I + II)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</si>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</sst>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topLeftCell="A25" zoomScaleNormal="100" workbookViewId="0">
      <selection activeCell="C42" sqref="C42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2" t="s">
        <v>1</v>
      </c>
      <c r="B2" s="23"/>
      <c r="C2" s="23"/>
      <c r="D2" s="23"/>
      <c r="E2" s="23"/>
      <c r="F2" s="23"/>
      <c r="G2" s="24"/>
    </row>
    <row r="3" spans="1:7" x14ac:dyDescent="0.25">
      <c r="A3" s="25" t="s">
        <v>2</v>
      </c>
      <c r="B3" s="26"/>
      <c r="C3" s="26"/>
      <c r="D3" s="26"/>
      <c r="E3" s="26"/>
      <c r="F3" s="26"/>
      <c r="G3" s="27"/>
    </row>
    <row r="4" spans="1:7" x14ac:dyDescent="0.25">
      <c r="A4" s="25" t="s">
        <v>3</v>
      </c>
      <c r="B4" s="26"/>
      <c r="C4" s="26"/>
      <c r="D4" s="26"/>
      <c r="E4" s="26"/>
      <c r="F4" s="26"/>
      <c r="G4" s="27"/>
    </row>
    <row r="5" spans="1:7" x14ac:dyDescent="0.25">
      <c r="A5" s="28" t="s">
        <v>4</v>
      </c>
      <c r="B5" s="29"/>
      <c r="C5" s="29"/>
      <c r="D5" s="29"/>
      <c r="E5" s="29"/>
      <c r="F5" s="29"/>
      <c r="G5" s="30"/>
    </row>
    <row r="6" spans="1:7" x14ac:dyDescent="0.25">
      <c r="A6" s="31" t="s">
        <v>5</v>
      </c>
      <c r="B6" s="32"/>
      <c r="C6" s="32"/>
      <c r="D6" s="32"/>
      <c r="E6" s="32"/>
      <c r="F6" s="32"/>
      <c r="G6" s="33"/>
    </row>
    <row r="7" spans="1:7" x14ac:dyDescent="0.25">
      <c r="A7" s="16" t="s">
        <v>6</v>
      </c>
      <c r="B7" s="18" t="s">
        <v>7</v>
      </c>
      <c r="C7" s="18"/>
      <c r="D7" s="18"/>
      <c r="E7" s="18"/>
      <c r="F7" s="18"/>
      <c r="G7" s="19" t="s">
        <v>8</v>
      </c>
    </row>
    <row r="8" spans="1:7" ht="30" x14ac:dyDescent="0.25">
      <c r="A8" s="17"/>
      <c r="B8" s="1" t="s">
        <v>9</v>
      </c>
      <c r="C8" s="2" t="s">
        <v>10</v>
      </c>
      <c r="D8" s="1" t="s">
        <v>11</v>
      </c>
      <c r="E8" s="1" t="s">
        <v>12</v>
      </c>
      <c r="F8" s="1" t="s">
        <v>13</v>
      </c>
      <c r="G8" s="20"/>
    </row>
    <row r="9" spans="1:7" x14ac:dyDescent="0.25">
      <c r="A9" s="3" t="s">
        <v>14</v>
      </c>
      <c r="B9" s="4">
        <f>SUM(B10:B18)</f>
        <v>29035322.979999997</v>
      </c>
      <c r="C9" s="4">
        <f t="shared" ref="C9:G9" si="0">SUM(C10:C18)</f>
        <v>23036197.809999999</v>
      </c>
      <c r="D9" s="4">
        <f t="shared" si="0"/>
        <v>52071520.790000007</v>
      </c>
      <c r="E9" s="4">
        <f t="shared" si="0"/>
        <v>40000818.039999999</v>
      </c>
      <c r="F9" s="4">
        <f t="shared" si="0"/>
        <v>39795657.529999994</v>
      </c>
      <c r="G9" s="4">
        <f t="shared" si="0"/>
        <v>12070702.750000002</v>
      </c>
    </row>
    <row r="10" spans="1:7" x14ac:dyDescent="0.25">
      <c r="A10" s="5" t="s">
        <v>15</v>
      </c>
      <c r="B10" s="6">
        <v>2570812.73</v>
      </c>
      <c r="C10" s="6">
        <v>11870186.869999999</v>
      </c>
      <c r="D10" s="7">
        <f>B10+C10</f>
        <v>14440999.6</v>
      </c>
      <c r="E10" s="6">
        <v>13412347.85</v>
      </c>
      <c r="F10" s="6">
        <v>13368267.85</v>
      </c>
      <c r="G10" s="7">
        <f>D10-E10</f>
        <v>1028651.75</v>
      </c>
    </row>
    <row r="11" spans="1:7" x14ac:dyDescent="0.25">
      <c r="A11" s="5" t="s">
        <v>16</v>
      </c>
      <c r="B11" s="6">
        <v>14000056.029999999</v>
      </c>
      <c r="C11" s="6">
        <v>3936594.79</v>
      </c>
      <c r="D11" s="7">
        <f t="shared" ref="D11:D17" si="1">B11+C11</f>
        <v>17936650.82</v>
      </c>
      <c r="E11" s="6">
        <v>13884240.689999999</v>
      </c>
      <c r="F11" s="6">
        <v>13869240.689999999</v>
      </c>
      <c r="G11" s="7">
        <f t="shared" ref="G11:G17" si="2">D11-E11</f>
        <v>4052410.1300000008</v>
      </c>
    </row>
    <row r="12" spans="1:7" x14ac:dyDescent="0.25">
      <c r="A12" s="5" t="s">
        <v>17</v>
      </c>
      <c r="B12" s="6">
        <v>2561423.2999999998</v>
      </c>
      <c r="C12" s="6">
        <v>-207915.87</v>
      </c>
      <c r="D12" s="7">
        <f t="shared" si="1"/>
        <v>2353507.4299999997</v>
      </c>
      <c r="E12" s="6">
        <v>1606808.26</v>
      </c>
      <c r="F12" s="6">
        <v>1536894.47</v>
      </c>
      <c r="G12" s="7">
        <f t="shared" si="2"/>
        <v>746699.16999999969</v>
      </c>
    </row>
    <row r="13" spans="1:7" x14ac:dyDescent="0.25">
      <c r="A13" s="5" t="s">
        <v>18</v>
      </c>
      <c r="B13" s="6">
        <v>7201163.21</v>
      </c>
      <c r="C13" s="6">
        <v>5624190.3600000003</v>
      </c>
      <c r="D13" s="7">
        <f t="shared" si="1"/>
        <v>12825353.57</v>
      </c>
      <c r="E13" s="6">
        <v>7593943.9800000004</v>
      </c>
      <c r="F13" s="6">
        <v>7517777.2599999998</v>
      </c>
      <c r="G13" s="7">
        <f t="shared" si="2"/>
        <v>5231409.59</v>
      </c>
    </row>
    <row r="14" spans="1:7" x14ac:dyDescent="0.25">
      <c r="A14" s="5" t="s">
        <v>19</v>
      </c>
      <c r="B14" s="6">
        <v>1659963.17</v>
      </c>
      <c r="C14" s="6">
        <v>1209365.54</v>
      </c>
      <c r="D14" s="7">
        <f t="shared" si="1"/>
        <v>2869328.71</v>
      </c>
      <c r="E14" s="6">
        <v>2023575.75</v>
      </c>
      <c r="F14" s="6">
        <v>2023575.75</v>
      </c>
      <c r="G14" s="7">
        <f t="shared" si="2"/>
        <v>845752.96</v>
      </c>
    </row>
    <row r="15" spans="1:7" x14ac:dyDescent="0.25">
      <c r="A15" s="5" t="s">
        <v>20</v>
      </c>
      <c r="B15" s="6">
        <v>1041904.54</v>
      </c>
      <c r="C15" s="6">
        <v>471354.49</v>
      </c>
      <c r="D15" s="7">
        <f t="shared" si="1"/>
        <v>1513259.03</v>
      </c>
      <c r="E15" s="6">
        <v>1355706.32</v>
      </c>
      <c r="F15" s="6">
        <v>1355706.32</v>
      </c>
      <c r="G15" s="7">
        <f t="shared" si="2"/>
        <v>157552.70999999996</v>
      </c>
    </row>
    <row r="16" spans="1:7" x14ac:dyDescent="0.25">
      <c r="A16" s="5" t="s">
        <v>21</v>
      </c>
      <c r="B16" s="6">
        <v>0</v>
      </c>
      <c r="C16" s="6">
        <v>132421.63</v>
      </c>
      <c r="D16" s="7">
        <f t="shared" si="1"/>
        <v>132421.63</v>
      </c>
      <c r="E16" s="6">
        <v>124195.19</v>
      </c>
      <c r="F16" s="6">
        <v>124195.19</v>
      </c>
      <c r="G16" s="7">
        <f t="shared" si="2"/>
        <v>8226.4400000000023</v>
      </c>
    </row>
    <row r="17" spans="1:7" x14ac:dyDescent="0.25">
      <c r="A17" s="8" t="s">
        <v>22</v>
      </c>
      <c r="B17" s="7">
        <v>0</v>
      </c>
      <c r="C17" s="7">
        <v>0</v>
      </c>
      <c r="D17" s="7">
        <f t="shared" si="1"/>
        <v>0</v>
      </c>
      <c r="E17" s="7">
        <v>0</v>
      </c>
      <c r="F17" s="7">
        <v>0</v>
      </c>
      <c r="G17" s="7">
        <f t="shared" si="2"/>
        <v>0</v>
      </c>
    </row>
    <row r="18" spans="1:7" x14ac:dyDescent="0.25">
      <c r="A18" s="9" t="s">
        <v>23</v>
      </c>
      <c r="B18" s="10"/>
      <c r="C18" s="10"/>
      <c r="D18" s="10"/>
      <c r="E18" s="10"/>
      <c r="F18" s="10"/>
      <c r="G18" s="10"/>
    </row>
    <row r="19" spans="1:7" x14ac:dyDescent="0.25">
      <c r="A19" s="11" t="s">
        <v>24</v>
      </c>
      <c r="B19" s="12">
        <f>SUM(B20:B28)</f>
        <v>0</v>
      </c>
      <c r="C19" s="12">
        <f t="shared" ref="C19:G19" si="3">SUM(C20:C28)</f>
        <v>70937520.25</v>
      </c>
      <c r="D19" s="12">
        <f t="shared" si="3"/>
        <v>70937520.25</v>
      </c>
      <c r="E19" s="12">
        <f t="shared" si="3"/>
        <v>59649948.099999994</v>
      </c>
      <c r="F19" s="12">
        <f t="shared" si="3"/>
        <v>59117416.979999997</v>
      </c>
      <c r="G19" s="12">
        <f t="shared" si="3"/>
        <v>11287572.150000006</v>
      </c>
    </row>
    <row r="20" spans="1:7" x14ac:dyDescent="0.25">
      <c r="A20" s="5" t="s">
        <v>15</v>
      </c>
      <c r="B20" s="6">
        <v>0</v>
      </c>
      <c r="C20" s="6">
        <v>51748921.840000004</v>
      </c>
      <c r="D20" s="7">
        <f t="shared" ref="D20:D28" si="4">B20+C20</f>
        <v>51748921.840000004</v>
      </c>
      <c r="E20" s="6">
        <v>41686930.689999998</v>
      </c>
      <c r="F20" s="6">
        <v>41686930.689999998</v>
      </c>
      <c r="G20" s="7">
        <f t="shared" ref="G20:G28" si="5">D20-E20</f>
        <v>10061991.150000006</v>
      </c>
    </row>
    <row r="21" spans="1:7" x14ac:dyDescent="0.25">
      <c r="A21" s="5" t="s">
        <v>16</v>
      </c>
      <c r="B21" s="6">
        <v>0</v>
      </c>
      <c r="C21" s="6">
        <v>10446006.58</v>
      </c>
      <c r="D21" s="7">
        <f t="shared" si="4"/>
        <v>10446006.58</v>
      </c>
      <c r="E21" s="6">
        <v>10349514.07</v>
      </c>
      <c r="F21" s="6">
        <v>10326290.359999999</v>
      </c>
      <c r="G21" s="7">
        <f t="shared" si="5"/>
        <v>96492.509999999776</v>
      </c>
    </row>
    <row r="22" spans="1:7" x14ac:dyDescent="0.25">
      <c r="A22" s="5" t="s">
        <v>17</v>
      </c>
      <c r="B22" s="6">
        <v>0</v>
      </c>
      <c r="C22" s="6">
        <v>1010817.41</v>
      </c>
      <c r="D22" s="7">
        <f t="shared" si="4"/>
        <v>1010817.41</v>
      </c>
      <c r="E22" s="6">
        <v>1010817.41</v>
      </c>
      <c r="F22" s="6">
        <v>987101.1</v>
      </c>
      <c r="G22" s="7">
        <f t="shared" si="5"/>
        <v>0</v>
      </c>
    </row>
    <row r="23" spans="1:7" x14ac:dyDescent="0.25">
      <c r="A23" s="5" t="s">
        <v>18</v>
      </c>
      <c r="B23" s="6">
        <v>0</v>
      </c>
      <c r="C23" s="6">
        <v>6352865.0700000003</v>
      </c>
      <c r="D23" s="7">
        <f t="shared" si="4"/>
        <v>6352865.0700000003</v>
      </c>
      <c r="E23" s="6">
        <v>5223776.58</v>
      </c>
      <c r="F23" s="6">
        <v>4738185.4800000004</v>
      </c>
      <c r="G23" s="7">
        <f t="shared" si="5"/>
        <v>1129088.4900000002</v>
      </c>
    </row>
    <row r="24" spans="1:7" x14ac:dyDescent="0.25">
      <c r="A24" s="5" t="s">
        <v>19</v>
      </c>
      <c r="B24" s="6">
        <v>0</v>
      </c>
      <c r="C24" s="6">
        <v>450985.19</v>
      </c>
      <c r="D24" s="7">
        <f t="shared" si="4"/>
        <v>450985.19</v>
      </c>
      <c r="E24" s="6">
        <v>450985.19</v>
      </c>
      <c r="F24" s="6">
        <v>450985.19</v>
      </c>
      <c r="G24" s="7">
        <f t="shared" si="5"/>
        <v>0</v>
      </c>
    </row>
    <row r="25" spans="1:7" x14ac:dyDescent="0.25">
      <c r="A25" s="5" t="s">
        <v>20</v>
      </c>
      <c r="B25" s="6">
        <v>0</v>
      </c>
      <c r="C25" s="6">
        <v>785759.89</v>
      </c>
      <c r="D25" s="7">
        <f t="shared" si="4"/>
        <v>785759.89</v>
      </c>
      <c r="E25" s="6">
        <v>785759.89</v>
      </c>
      <c r="F25" s="6">
        <v>785759.89</v>
      </c>
      <c r="G25" s="7">
        <f t="shared" si="5"/>
        <v>0</v>
      </c>
    </row>
    <row r="26" spans="1:7" x14ac:dyDescent="0.25">
      <c r="A26" s="5" t="s">
        <v>21</v>
      </c>
      <c r="B26" s="6">
        <v>0</v>
      </c>
      <c r="C26" s="6">
        <v>142164.26999999999</v>
      </c>
      <c r="D26" s="7">
        <f t="shared" si="4"/>
        <v>142164.26999999999</v>
      </c>
      <c r="E26" s="6">
        <v>142164.26999999999</v>
      </c>
      <c r="F26" s="6">
        <v>142164.26999999999</v>
      </c>
      <c r="G26" s="7">
        <f t="shared" si="5"/>
        <v>0</v>
      </c>
    </row>
    <row r="27" spans="1:7" x14ac:dyDescent="0.25">
      <c r="A27" s="8" t="s">
        <v>22</v>
      </c>
      <c r="B27" s="7">
        <v>0</v>
      </c>
      <c r="C27" s="7">
        <v>0</v>
      </c>
      <c r="D27" s="7">
        <f t="shared" si="4"/>
        <v>0</v>
      </c>
      <c r="E27" s="7">
        <v>0</v>
      </c>
      <c r="F27" s="7">
        <v>0</v>
      </c>
      <c r="G27" s="7">
        <f t="shared" si="5"/>
        <v>0</v>
      </c>
    </row>
    <row r="28" spans="1:7" x14ac:dyDescent="0.25">
      <c r="A28" s="9" t="s">
        <v>23</v>
      </c>
      <c r="B28" s="10"/>
      <c r="C28" s="10"/>
      <c r="D28" s="7">
        <f t="shared" si="4"/>
        <v>0</v>
      </c>
      <c r="E28" s="7"/>
      <c r="F28" s="7"/>
      <c r="G28" s="7">
        <f t="shared" si="5"/>
        <v>0</v>
      </c>
    </row>
    <row r="29" spans="1:7" x14ac:dyDescent="0.25">
      <c r="A29" s="11" t="s">
        <v>25</v>
      </c>
      <c r="B29" s="12">
        <f>B9+B19</f>
        <v>29035322.979999997</v>
      </c>
      <c r="C29" s="12">
        <f t="shared" ref="C29:F29" si="6">C9+C19</f>
        <v>93973718.060000002</v>
      </c>
      <c r="D29" s="12">
        <f>B29+C29</f>
        <v>123009041.03999999</v>
      </c>
      <c r="E29" s="12">
        <f t="shared" si="6"/>
        <v>99650766.139999986</v>
      </c>
      <c r="F29" s="12">
        <f t="shared" si="6"/>
        <v>98913074.50999999</v>
      </c>
      <c r="G29" s="12">
        <f>D29-E29</f>
        <v>23358274.900000006</v>
      </c>
    </row>
    <row r="30" spans="1:7" x14ac:dyDescent="0.25">
      <c r="A30" s="13"/>
      <c r="B30" s="14"/>
      <c r="C30" s="14"/>
      <c r="D30" s="14"/>
      <c r="E30" s="14"/>
      <c r="F30" s="14"/>
      <c r="G30" s="14"/>
    </row>
    <row r="31" spans="1:7" x14ac:dyDescent="0.25">
      <c r="A31" s="15"/>
    </row>
    <row r="35" spans="1:4" x14ac:dyDescent="0.25">
      <c r="A35" s="34" t="s">
        <v>26</v>
      </c>
      <c r="B35" s="34"/>
      <c r="D35" s="34" t="s">
        <v>27</v>
      </c>
    </row>
    <row r="36" spans="1:4" x14ac:dyDescent="0.25">
      <c r="A36" s="34" t="s">
        <v>28</v>
      </c>
      <c r="B36" s="34"/>
      <c r="D36" s="34" t="s">
        <v>29</v>
      </c>
    </row>
    <row r="37" spans="1:4" x14ac:dyDescent="0.25">
      <c r="A37" s="34" t="s">
        <v>30</v>
      </c>
      <c r="B37" s="34"/>
      <c r="D37" s="34" t="s">
        <v>31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2021-03-18T17:08:46Z</cp:lastPrinted>
  <dcterms:created xsi:type="dcterms:W3CDTF">2021-03-18T16:56:13Z</dcterms:created>
  <dcterms:modified xsi:type="dcterms:W3CDTF">2021-03-18T17:08:57Z</dcterms:modified>
</cp:coreProperties>
</file>